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'апрель'!$A$1:$F$69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<sst xmlns="http://schemas.openxmlformats.org/spreadsheetml/2006/main" count="326" uniqueCount="74">
  <si>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</si>
  <si>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</si>
  <si>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</si>
  <si>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</si>
  <si>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</si>
  <si>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</si>
  <si>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</si>
  <si>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</si>
  <si>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</si>
  <si>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</si>
  <si>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</si>
  <si>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</si>
  <si>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</si>
  <si>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</si>
  <si>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</si>
  <si>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</si>
  <si>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</si>
  <si>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</si>
  <si>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</si>
  <si>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</si>
  <si>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</si>
  <si>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</si>
  <si>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</si>
  <si>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</si>
  <si>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</si>
  <si>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</si>
  <si>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</si>
  <si>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</si>
  <si>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</si>
  <si>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</si>
  <si>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</si>
  <si>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</si>
  <si>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</si>
  <si>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</si>
  <si>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</si>
  <si>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</si>
  <si>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</si>
  <si>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</si>
  <si>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</si>
  <si>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</si>
  <si>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t>Техническая работа по обеспечению регистрационного учета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</si>
  <si>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</si>
  <si>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</t>
    </r>
    <r>
      <rPr>
        <u val="single"/>
        <sz val="16"/>
        <rFont val="Times New Roman"/>
        <family val="1"/>
      </rPr>
      <t xml:space="preserve">  ул. Летняя, д.  43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</si>
  <si>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</si>
  <si>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</si>
  <si>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</si>
  <si>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</si>
  <si>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</si>
  <si>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</si>
  <si>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</si>
  <si>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</si>
  <si>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</si>
  <si>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 xml:space="preserve"> по графику -2 раза в год; прочистка и ремонт- по необходимости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</si>
  <si>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</si>
  <si>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</si>
  <si>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</si>
  <si>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</si>
  <si>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</si>
  <si>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ул.Летняя, д. 43(284,1м2)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</si>
  <si>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8 от 18.03.19 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</si>
  <si>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Жильцовой Ирины Викторовны             ,</t>
    </r>
  </si>
  <si>
    <t xml:space="preserve">являющегося   собственником    квартиры   N  1,   находящейся в данном многоквартирном доме, </t>
  </si>
  <si>
    <t>Техническое обслуживание системы отопления (консервация)</t>
  </si>
  <si>
    <t>г. Ковров                                   "_____" ___январь__ 2022 г.</t>
  </si>
  <si>
    <t>2.  Всего  за период с "01" ___01______ 2022 г. по "31" _____01___ 2022 г.</t>
  </si>
  <si>
    <r>
      <t xml:space="preserve">(____________две </t>
    </r>
    <r>
      <rPr>
        <u val="single"/>
        <sz val="16"/>
        <rFont val="Times New Roman"/>
        <family val="1"/>
      </rPr>
      <t xml:space="preserve">     тыс.    восемьсот сорок шесть    руб.  89   коп._</t>
    </r>
    <r>
      <rPr>
        <sz val="16"/>
        <rFont val="Times New Roman"/>
        <family val="1"/>
      </rPr>
      <t>_____________________________).</t>
    </r>
  </si>
  <si>
    <t>г. Ковров                                   "_____" ___февраль__ 2022 г.</t>
  </si>
  <si>
    <t>2.  Всего  за период с "01" ___02______ 2022 г. по "28" _____02___ 2022 г.</t>
  </si>
  <si>
    <r>
      <t>(____________три</t>
    </r>
    <r>
      <rPr>
        <u val="single"/>
        <sz val="16"/>
        <rFont val="Times New Roman"/>
        <family val="1"/>
      </rPr>
      <t xml:space="preserve">     тыс.    девятьсот шестьдесят два  руб.  95   коп._</t>
    </r>
    <r>
      <rPr>
        <sz val="16"/>
        <rFont val="Times New Roman"/>
        <family val="1"/>
      </rPr>
      <t>_____________________________).</t>
    </r>
  </si>
  <si>
    <t>г. Ковров                                   "_____" ___март____ 2022 г.</t>
  </si>
  <si>
    <t>2.  Всего  за период с "01" ___03______ 2022 г. по "31" _____03___ 2022 г.</t>
  </si>
  <si>
    <r>
      <t>(____________две</t>
    </r>
    <r>
      <rPr>
        <u val="single"/>
        <sz val="16"/>
        <rFont val="Times New Roman"/>
        <family val="1"/>
      </rPr>
      <t xml:space="preserve">    тыс.   двести девять  руб.  39   коп._</t>
    </r>
    <r>
      <rPr>
        <sz val="16"/>
        <rFont val="Times New Roman"/>
        <family val="1"/>
      </rPr>
      <t>_____________________________).</t>
    </r>
  </si>
  <si>
    <t>г. Ковров                                   "_____" ___апрель___ 2022 г.</t>
  </si>
  <si>
    <t>2.  Всего  за период с "01" ___04______ 2022 г. по "30" _____04___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</si>
</sst>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46">
      <selection activeCell="K25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72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42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60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61</v>
      </c>
      <c r="B20" s="39"/>
      <c r="C20" s="39"/>
      <c r="D20" s="39"/>
      <c r="E20" s="39"/>
      <c r="F20" s="39"/>
    </row>
    <row r="21" spans="1:6" ht="23.25" customHeight="1">
      <c r="A21" s="39" t="s">
        <v>59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1" customHeight="1">
      <c r="A39" s="10">
        <v>1</v>
      </c>
      <c r="B39" s="14" t="s">
        <v>47</v>
      </c>
      <c r="C39" s="23" t="s">
        <v>38</v>
      </c>
      <c r="D39" s="25" t="s">
        <v>48</v>
      </c>
      <c r="E39" s="25">
        <f aca="true" t="shared" si="0" ref="E39:E47">F39/284.1</f>
        <v>0</v>
      </c>
      <c r="F39" s="22">
        <v>0</v>
      </c>
    </row>
    <row r="40" spans="1:7" ht="119.25" customHeight="1">
      <c r="A40" s="3">
        <v>2</v>
      </c>
      <c r="B40" s="15" t="s">
        <v>49</v>
      </c>
      <c r="C40" s="23" t="s">
        <v>36</v>
      </c>
      <c r="D40" s="25" t="s">
        <v>48</v>
      </c>
      <c r="E40" s="25">
        <f t="shared" si="0"/>
        <v>0</v>
      </c>
      <c r="F40" s="20">
        <v>0</v>
      </c>
      <c r="G40" s="2"/>
    </row>
    <row r="41" spans="1:7" ht="60.75" customHeight="1">
      <c r="A41" s="3">
        <v>4</v>
      </c>
      <c r="B41" s="15" t="s">
        <v>50</v>
      </c>
      <c r="C41" s="24" t="s">
        <v>35</v>
      </c>
      <c r="D41" s="25" t="s">
        <v>48</v>
      </c>
      <c r="E41" s="25">
        <f t="shared" si="0"/>
        <v>3.690003519887363</v>
      </c>
      <c r="F41" s="20">
        <v>1048.33</v>
      </c>
      <c r="G41" s="2"/>
    </row>
    <row r="42" spans="1:7" ht="80.25" customHeight="1">
      <c r="A42" s="3">
        <v>5</v>
      </c>
      <c r="B42" s="14" t="s">
        <v>51</v>
      </c>
      <c r="C42" s="24" t="s">
        <v>52</v>
      </c>
      <c r="D42" s="25" t="s">
        <v>48</v>
      </c>
      <c r="E42" s="25">
        <f t="shared" si="0"/>
        <v>0</v>
      </c>
      <c r="F42" s="20">
        <v>0</v>
      </c>
      <c r="G42" s="2"/>
    </row>
    <row r="43" spans="1:7" ht="72" customHeight="1">
      <c r="A43" s="10">
        <v>6</v>
      </c>
      <c r="B43" s="15" t="s">
        <v>53</v>
      </c>
      <c r="C43" s="23" t="s">
        <v>39</v>
      </c>
      <c r="D43" s="25" t="s">
        <v>48</v>
      </c>
      <c r="E43" s="25">
        <f t="shared" si="0"/>
        <v>0.3367828229496656</v>
      </c>
      <c r="F43" s="20">
        <v>95.68</v>
      </c>
      <c r="G43" s="2"/>
    </row>
    <row r="44" spans="1:7" ht="104.25" customHeight="1">
      <c r="A44" s="3">
        <v>7</v>
      </c>
      <c r="B44" s="15" t="s">
        <v>54</v>
      </c>
      <c r="C44" s="4" t="s">
        <v>55</v>
      </c>
      <c r="D44" s="25" t="s">
        <v>48</v>
      </c>
      <c r="E44" s="25">
        <f t="shared" si="0"/>
        <v>0</v>
      </c>
      <c r="F44" s="20">
        <v>0</v>
      </c>
      <c r="G44" s="2"/>
    </row>
    <row r="45" spans="1:7" ht="57.75" customHeight="1">
      <c r="A45" s="10">
        <v>8</v>
      </c>
      <c r="B45" s="14" t="s">
        <v>56</v>
      </c>
      <c r="C45" s="23" t="s">
        <v>39</v>
      </c>
      <c r="D45" s="25" t="s">
        <v>48</v>
      </c>
      <c r="E45" s="25">
        <f t="shared" si="0"/>
        <v>0</v>
      </c>
      <c r="F45" s="20">
        <v>0</v>
      </c>
      <c r="G45" s="2"/>
    </row>
    <row r="46" spans="1:7" ht="56.25" customHeight="1">
      <c r="A46" s="3">
        <v>10</v>
      </c>
      <c r="B46" s="15" t="s">
        <v>4</v>
      </c>
      <c r="C46" s="23" t="s">
        <v>37</v>
      </c>
      <c r="D46" s="25" t="s">
        <v>48</v>
      </c>
      <c r="E46" s="25">
        <f t="shared" si="0"/>
        <v>3.750017599436818</v>
      </c>
      <c r="F46" s="20">
        <v>1065.38</v>
      </c>
      <c r="G46" s="2"/>
    </row>
    <row r="47" spans="1:7" ht="42" customHeight="1">
      <c r="A47" s="10">
        <v>12</v>
      </c>
      <c r="B47" s="27" t="s">
        <v>62</v>
      </c>
      <c r="C47" s="23" t="s">
        <v>39</v>
      </c>
      <c r="D47" s="25" t="s">
        <v>48</v>
      </c>
      <c r="E47" s="25">
        <f t="shared" si="0"/>
        <v>0</v>
      </c>
      <c r="F47" s="20">
        <v>0</v>
      </c>
      <c r="G47" s="2"/>
    </row>
    <row r="48" spans="1:10" ht="29.25" customHeight="1">
      <c r="A48" s="3"/>
      <c r="B48" s="9" t="s">
        <v>34</v>
      </c>
      <c r="C48" s="4"/>
      <c r="D48" s="25"/>
      <c r="E48" s="26"/>
      <c r="F48" s="20">
        <f>SUM(F39:F47)</f>
        <v>2209.3900000000003</v>
      </c>
      <c r="G48" s="2"/>
      <c r="J48" s="21"/>
    </row>
    <row r="50" spans="1:6" ht="23.25" customHeight="1">
      <c r="A50" s="28" t="s">
        <v>73</v>
      </c>
      <c r="B50" s="28"/>
      <c r="C50" s="28"/>
      <c r="D50" s="28"/>
      <c r="E50" s="28"/>
      <c r="F50" s="28"/>
    </row>
    <row r="51" spans="1:6" ht="23.25" customHeight="1">
      <c r="A51" s="16" t="s">
        <v>32</v>
      </c>
      <c r="B51" s="16"/>
      <c r="C51" s="17">
        <f>F48</f>
        <v>2209.3900000000003</v>
      </c>
      <c r="D51" s="18" t="s">
        <v>33</v>
      </c>
      <c r="E51" s="16"/>
      <c r="F51" s="16"/>
    </row>
    <row r="52" spans="1:6" ht="23.25" customHeight="1">
      <c r="A52" s="28" t="s">
        <v>71</v>
      </c>
      <c r="B52" s="28"/>
      <c r="C52" s="28"/>
      <c r="D52" s="28"/>
      <c r="E52" s="28"/>
      <c r="F52" s="28"/>
    </row>
    <row r="53" spans="1:6" ht="12.75">
      <c r="A53" s="29" t="s">
        <v>19</v>
      </c>
      <c r="B53" s="29"/>
      <c r="C53" s="29"/>
      <c r="D53" s="29"/>
      <c r="E53" s="29"/>
      <c r="F53" s="29"/>
    </row>
    <row r="54" ht="15.75">
      <c r="A54" s="1"/>
    </row>
    <row r="55" spans="1:6" ht="20.25">
      <c r="A55" s="28" t="s">
        <v>15</v>
      </c>
      <c r="B55" s="28"/>
      <c r="C55" s="28"/>
      <c r="D55" s="28"/>
      <c r="E55" s="28"/>
      <c r="F55" s="28"/>
    </row>
    <row r="56" spans="1:6" ht="20.25">
      <c r="A56" s="28"/>
      <c r="B56" s="28"/>
      <c r="C56" s="28"/>
      <c r="D56" s="28"/>
      <c r="E56" s="28"/>
      <c r="F56" s="28"/>
    </row>
    <row r="57" spans="1:6" ht="20.25">
      <c r="A57" s="28" t="s">
        <v>16</v>
      </c>
      <c r="B57" s="28"/>
      <c r="C57" s="28"/>
      <c r="D57" s="28"/>
      <c r="E57" s="28"/>
      <c r="F57" s="28"/>
    </row>
    <row r="58" spans="1:6" ht="20.25">
      <c r="A58" s="12"/>
      <c r="B58" s="18"/>
      <c r="C58" s="18"/>
      <c r="D58" s="18"/>
      <c r="E58" s="13"/>
      <c r="F58" s="18"/>
    </row>
    <row r="59" spans="1:6" ht="23.25" customHeight="1">
      <c r="A59" s="28" t="s">
        <v>21</v>
      </c>
      <c r="B59" s="28"/>
      <c r="C59" s="28"/>
      <c r="D59" s="28"/>
      <c r="E59" s="28"/>
      <c r="F59" s="28"/>
    </row>
    <row r="60" spans="1:6" ht="23.25" customHeight="1">
      <c r="A60" s="28" t="s">
        <v>20</v>
      </c>
      <c r="B60" s="28"/>
      <c r="C60" s="28"/>
      <c r="D60" s="28"/>
      <c r="E60" s="28"/>
      <c r="F60" s="28"/>
    </row>
    <row r="61" spans="1:6" ht="20.25">
      <c r="A61" s="12" t="s">
        <v>10</v>
      </c>
      <c r="B61" s="18"/>
      <c r="C61" s="18"/>
      <c r="D61" s="18"/>
      <c r="E61" s="13"/>
      <c r="F61" s="18"/>
    </row>
    <row r="62" spans="1:6" ht="20.25">
      <c r="A62" s="28" t="s">
        <v>14</v>
      </c>
      <c r="B62" s="28"/>
      <c r="C62" s="28"/>
      <c r="D62" s="28"/>
      <c r="E62" s="28"/>
      <c r="F62" s="28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3.25" customHeight="1">
      <c r="A64" s="12" t="s">
        <v>43</v>
      </c>
      <c r="B64" s="18"/>
      <c r="C64" s="18"/>
      <c r="D64" s="18"/>
      <c r="E64" s="13"/>
      <c r="F64" s="18"/>
    </row>
    <row r="65" spans="1:6" s="19" customFormat="1" ht="12.75">
      <c r="A65" s="8" t="s">
        <v>44</v>
      </c>
      <c r="B65" s="8"/>
      <c r="C65" s="8"/>
      <c r="D65" s="8"/>
      <c r="E65" s="8"/>
      <c r="F65" s="8"/>
    </row>
    <row r="66" ht="15.75">
      <c r="A66" s="1" t="s">
        <v>10</v>
      </c>
    </row>
    <row r="67" ht="23.25" customHeight="1">
      <c r="A67" s="12" t="s">
        <v>45</v>
      </c>
    </row>
    <row r="68" spans="1:6" s="19" customFormat="1" ht="12.75">
      <c r="A68" s="8" t="s">
        <v>46</v>
      </c>
      <c r="B68" s="8"/>
      <c r="C68" s="8"/>
      <c r="D68" s="8"/>
      <c r="E68" s="8"/>
      <c r="F68" s="8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K58" sqref="K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69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42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60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61</v>
      </c>
      <c r="B20" s="39"/>
      <c r="C20" s="39"/>
      <c r="D20" s="39"/>
      <c r="E20" s="39"/>
      <c r="F20" s="39"/>
    </row>
    <row r="21" spans="1:6" ht="23.25" customHeight="1">
      <c r="A21" s="39" t="s">
        <v>59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1" customHeight="1">
      <c r="A39" s="10">
        <v>1</v>
      </c>
      <c r="B39" s="14" t="s">
        <v>47</v>
      </c>
      <c r="C39" s="23" t="s">
        <v>38</v>
      </c>
      <c r="D39" s="25" t="s">
        <v>48</v>
      </c>
      <c r="E39" s="25">
        <f aca="true" t="shared" si="0" ref="E39:E49">F39/284.1</f>
        <v>0</v>
      </c>
      <c r="F39" s="22">
        <v>0</v>
      </c>
    </row>
    <row r="40" spans="1:7" ht="119.25" customHeight="1">
      <c r="A40" s="3">
        <v>2</v>
      </c>
      <c r="B40" s="15" t="s">
        <v>49</v>
      </c>
      <c r="C40" s="23" t="s">
        <v>36</v>
      </c>
      <c r="D40" s="25" t="s">
        <v>48</v>
      </c>
      <c r="E40" s="25">
        <f t="shared" si="0"/>
        <v>0</v>
      </c>
      <c r="F40" s="20">
        <v>0</v>
      </c>
      <c r="G40" s="2"/>
    </row>
    <row r="41" spans="1:7" ht="60.75" customHeight="1">
      <c r="A41" s="3">
        <v>4</v>
      </c>
      <c r="B41" s="15" t="s">
        <v>50</v>
      </c>
      <c r="C41" s="24" t="s">
        <v>35</v>
      </c>
      <c r="D41" s="25" t="s">
        <v>48</v>
      </c>
      <c r="E41" s="25">
        <f t="shared" si="0"/>
        <v>3.690003519887363</v>
      </c>
      <c r="F41" s="20">
        <v>1048.33</v>
      </c>
      <c r="G41" s="2"/>
    </row>
    <row r="42" spans="1:7" ht="80.25" customHeight="1">
      <c r="A42" s="3">
        <v>5</v>
      </c>
      <c r="B42" s="14" t="s">
        <v>51</v>
      </c>
      <c r="C42" s="24" t="s">
        <v>52</v>
      </c>
      <c r="D42" s="25" t="s">
        <v>48</v>
      </c>
      <c r="E42" s="25">
        <f t="shared" si="0"/>
        <v>0</v>
      </c>
      <c r="F42" s="20">
        <v>0</v>
      </c>
      <c r="G42" s="2"/>
    </row>
    <row r="43" spans="1:7" ht="72" customHeight="1">
      <c r="A43" s="10">
        <v>6</v>
      </c>
      <c r="B43" s="15" t="s">
        <v>53</v>
      </c>
      <c r="C43" s="23" t="s">
        <v>39</v>
      </c>
      <c r="D43" s="25" t="s">
        <v>48</v>
      </c>
      <c r="E43" s="25">
        <f t="shared" si="0"/>
        <v>0.3367828229496656</v>
      </c>
      <c r="F43" s="20">
        <v>95.68</v>
      </c>
      <c r="G43" s="2"/>
    </row>
    <row r="44" spans="1:7" ht="104.25" customHeight="1">
      <c r="A44" s="3">
        <v>7</v>
      </c>
      <c r="B44" s="15" t="s">
        <v>54</v>
      </c>
      <c r="C44" s="4" t="s">
        <v>55</v>
      </c>
      <c r="D44" s="25" t="s">
        <v>48</v>
      </c>
      <c r="E44" s="25">
        <f t="shared" si="0"/>
        <v>0</v>
      </c>
      <c r="F44" s="20">
        <v>0</v>
      </c>
      <c r="G44" s="2"/>
    </row>
    <row r="45" spans="1:7" ht="57.75" customHeight="1">
      <c r="A45" s="10">
        <v>8</v>
      </c>
      <c r="B45" s="14" t="s">
        <v>56</v>
      </c>
      <c r="C45" s="23" t="s">
        <v>39</v>
      </c>
      <c r="D45" s="25" t="s">
        <v>48</v>
      </c>
      <c r="E45" s="25">
        <f t="shared" si="0"/>
        <v>0</v>
      </c>
      <c r="F45" s="20">
        <v>0</v>
      </c>
      <c r="G45" s="2"/>
    </row>
    <row r="46" spans="1:7" ht="41.25" customHeight="1">
      <c r="A46" s="3">
        <v>9</v>
      </c>
      <c r="B46" s="15" t="s">
        <v>40</v>
      </c>
      <c r="C46" s="23" t="s">
        <v>37</v>
      </c>
      <c r="D46" s="25" t="s">
        <v>48</v>
      </c>
      <c r="E46" s="25">
        <f t="shared" si="0"/>
        <v>0</v>
      </c>
      <c r="F46" s="20">
        <v>0</v>
      </c>
      <c r="G46" s="2"/>
    </row>
    <row r="47" spans="1:7" ht="56.25" customHeight="1">
      <c r="A47" s="3">
        <v>10</v>
      </c>
      <c r="B47" s="15" t="s">
        <v>4</v>
      </c>
      <c r="C47" s="23" t="s">
        <v>37</v>
      </c>
      <c r="D47" s="25" t="s">
        <v>48</v>
      </c>
      <c r="E47" s="25">
        <f t="shared" si="0"/>
        <v>3.750017599436818</v>
      </c>
      <c r="F47" s="20">
        <v>1065.38</v>
      </c>
      <c r="G47" s="2"/>
    </row>
    <row r="48" spans="1:7" ht="42" customHeight="1">
      <c r="A48" s="10">
        <v>11</v>
      </c>
      <c r="B48" s="15" t="s">
        <v>57</v>
      </c>
      <c r="C48" s="11" t="s">
        <v>38</v>
      </c>
      <c r="D48" s="25" t="s">
        <v>48</v>
      </c>
      <c r="E48" s="25">
        <f t="shared" si="0"/>
        <v>0</v>
      </c>
      <c r="F48" s="20">
        <v>0</v>
      </c>
      <c r="G48" s="2"/>
    </row>
    <row r="49" spans="1:7" ht="42" customHeight="1">
      <c r="A49" s="10">
        <v>12</v>
      </c>
      <c r="B49" s="27" t="s">
        <v>62</v>
      </c>
      <c r="C49" s="23" t="s">
        <v>39</v>
      </c>
      <c r="D49" s="25" t="s">
        <v>48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2209.3900000000003</v>
      </c>
      <c r="G50" s="2"/>
      <c r="J50" s="21"/>
    </row>
    <row r="52" spans="1:6" ht="23.25" customHeight="1">
      <c r="A52" s="28" t="s">
        <v>70</v>
      </c>
      <c r="B52" s="28"/>
      <c r="C52" s="28"/>
      <c r="D52" s="28"/>
      <c r="E52" s="28"/>
      <c r="F52" s="28"/>
    </row>
    <row r="53" spans="1:6" ht="23.25" customHeight="1">
      <c r="A53" s="16" t="s">
        <v>32</v>
      </c>
      <c r="B53" s="16"/>
      <c r="C53" s="17">
        <f>F50</f>
        <v>2209.3900000000003</v>
      </c>
      <c r="D53" s="18" t="s">
        <v>33</v>
      </c>
      <c r="E53" s="16"/>
      <c r="F53" s="16"/>
    </row>
    <row r="54" spans="1:6" ht="23.25" customHeight="1">
      <c r="A54" s="28" t="s">
        <v>71</v>
      </c>
      <c r="B54" s="28"/>
      <c r="C54" s="28"/>
      <c r="D54" s="28"/>
      <c r="E54" s="28"/>
      <c r="F54" s="28"/>
    </row>
    <row r="55" spans="1:6" ht="12.75">
      <c r="A55" s="29" t="s">
        <v>19</v>
      </c>
      <c r="B55" s="29"/>
      <c r="C55" s="29"/>
      <c r="D55" s="29"/>
      <c r="E55" s="29"/>
      <c r="F55" s="29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28" t="s">
        <v>14</v>
      </c>
      <c r="B64" s="28"/>
      <c r="C64" s="28"/>
      <c r="D64" s="28"/>
      <c r="E64" s="28"/>
      <c r="F64" s="28"/>
    </row>
    <row r="65" spans="1:6" ht="20.25">
      <c r="A65" s="12" t="s">
        <v>10</v>
      </c>
      <c r="B65" s="18"/>
      <c r="C65" s="18"/>
      <c r="D65" s="18"/>
      <c r="E65" s="13"/>
      <c r="F65" s="18"/>
    </row>
    <row r="66" spans="1:6" ht="23.25" customHeight="1">
      <c r="A66" s="12" t="s">
        <v>43</v>
      </c>
      <c r="B66" s="18"/>
      <c r="C66" s="18"/>
      <c r="D66" s="18"/>
      <c r="E66" s="13"/>
      <c r="F66" s="18"/>
    </row>
    <row r="67" spans="1:6" s="19" customFormat="1" ht="12.75">
      <c r="A67" s="8" t="s">
        <v>44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45</v>
      </c>
    </row>
    <row r="70" spans="1:6" s="19" customFormat="1" ht="12.75">
      <c r="A70" s="8" t="s">
        <v>46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L52" sqref="L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66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42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60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61</v>
      </c>
      <c r="B20" s="39"/>
      <c r="C20" s="39"/>
      <c r="D20" s="39"/>
      <c r="E20" s="39"/>
      <c r="F20" s="39"/>
    </row>
    <row r="21" spans="1:6" ht="23.25" customHeight="1">
      <c r="A21" s="39" t="s">
        <v>59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1" customHeight="1">
      <c r="A39" s="10">
        <v>1</v>
      </c>
      <c r="B39" s="14" t="s">
        <v>47</v>
      </c>
      <c r="C39" s="23" t="s">
        <v>38</v>
      </c>
      <c r="D39" s="25" t="s">
        <v>48</v>
      </c>
      <c r="E39" s="25">
        <f aca="true" t="shared" si="0" ref="E39:E49">F39/284.1</f>
        <v>0.8447729672650475</v>
      </c>
      <c r="F39" s="22">
        <v>240</v>
      </c>
    </row>
    <row r="40" spans="1:7" ht="119.25" customHeight="1">
      <c r="A40" s="3">
        <v>2</v>
      </c>
      <c r="B40" s="15" t="s">
        <v>49</v>
      </c>
      <c r="C40" s="23" t="s">
        <v>36</v>
      </c>
      <c r="D40" s="25" t="s">
        <v>48</v>
      </c>
      <c r="E40" s="25">
        <f t="shared" si="0"/>
        <v>0</v>
      </c>
      <c r="F40" s="20">
        <v>0</v>
      </c>
      <c r="G40" s="2"/>
    </row>
    <row r="41" spans="1:7" ht="60.75" customHeight="1">
      <c r="A41" s="3">
        <v>4</v>
      </c>
      <c r="B41" s="15" t="s">
        <v>50</v>
      </c>
      <c r="C41" s="24" t="s">
        <v>35</v>
      </c>
      <c r="D41" s="25" t="s">
        <v>48</v>
      </c>
      <c r="E41" s="25">
        <f t="shared" si="0"/>
        <v>3.690003519887363</v>
      </c>
      <c r="F41" s="20">
        <v>1048.33</v>
      </c>
      <c r="G41" s="2"/>
    </row>
    <row r="42" spans="1:7" ht="80.25" customHeight="1">
      <c r="A42" s="3">
        <v>5</v>
      </c>
      <c r="B42" s="14" t="s">
        <v>51</v>
      </c>
      <c r="C42" s="24" t="s">
        <v>52</v>
      </c>
      <c r="D42" s="25" t="s">
        <v>48</v>
      </c>
      <c r="E42" s="25">
        <f t="shared" si="0"/>
        <v>2.2527279127067934</v>
      </c>
      <c r="F42" s="20">
        <v>640</v>
      </c>
      <c r="G42" s="2"/>
    </row>
    <row r="43" spans="1:7" ht="72" customHeight="1">
      <c r="A43" s="10">
        <v>6</v>
      </c>
      <c r="B43" s="15" t="s">
        <v>53</v>
      </c>
      <c r="C43" s="23" t="s">
        <v>39</v>
      </c>
      <c r="D43" s="25" t="s">
        <v>48</v>
      </c>
      <c r="E43" s="25">
        <f t="shared" si="0"/>
        <v>0.3367828229496656</v>
      </c>
      <c r="F43" s="20">
        <v>95.68</v>
      </c>
      <c r="G43" s="2"/>
    </row>
    <row r="44" spans="1:7" ht="104.25" customHeight="1">
      <c r="A44" s="3">
        <v>7</v>
      </c>
      <c r="B44" s="15" t="s">
        <v>54</v>
      </c>
      <c r="C44" s="4" t="s">
        <v>55</v>
      </c>
      <c r="D44" s="25" t="s">
        <v>48</v>
      </c>
      <c r="E44" s="25">
        <f t="shared" si="0"/>
        <v>0</v>
      </c>
      <c r="F44" s="20">
        <v>0</v>
      </c>
      <c r="G44" s="2"/>
    </row>
    <row r="45" spans="1:7" ht="57.75" customHeight="1">
      <c r="A45" s="10">
        <v>8</v>
      </c>
      <c r="B45" s="14" t="s">
        <v>56</v>
      </c>
      <c r="C45" s="23" t="s">
        <v>39</v>
      </c>
      <c r="D45" s="25" t="s">
        <v>48</v>
      </c>
      <c r="E45" s="25">
        <f t="shared" si="0"/>
        <v>3.0748328053502285</v>
      </c>
      <c r="F45" s="20">
        <v>873.56</v>
      </c>
      <c r="G45" s="2"/>
    </row>
    <row r="46" spans="1:7" ht="41.25" customHeight="1">
      <c r="A46" s="3">
        <v>9</v>
      </c>
      <c r="B46" s="15" t="s">
        <v>40</v>
      </c>
      <c r="C46" s="23" t="s">
        <v>37</v>
      </c>
      <c r="D46" s="25" t="s">
        <v>48</v>
      </c>
      <c r="E46" s="25">
        <f t="shared" si="0"/>
        <v>0</v>
      </c>
      <c r="F46" s="20">
        <v>0</v>
      </c>
      <c r="G46" s="2"/>
    </row>
    <row r="47" spans="1:7" ht="56.25" customHeight="1">
      <c r="A47" s="3">
        <v>10</v>
      </c>
      <c r="B47" s="15" t="s">
        <v>4</v>
      </c>
      <c r="C47" s="23" t="s">
        <v>37</v>
      </c>
      <c r="D47" s="25" t="s">
        <v>48</v>
      </c>
      <c r="E47" s="25">
        <f t="shared" si="0"/>
        <v>3.750017599436818</v>
      </c>
      <c r="F47" s="20">
        <v>1065.38</v>
      </c>
      <c r="G47" s="2"/>
    </row>
    <row r="48" spans="1:7" ht="42" customHeight="1">
      <c r="A48" s="10">
        <v>11</v>
      </c>
      <c r="B48" s="15" t="s">
        <v>57</v>
      </c>
      <c r="C48" s="11" t="s">
        <v>38</v>
      </c>
      <c r="D48" s="25" t="s">
        <v>48</v>
      </c>
      <c r="E48" s="25">
        <f t="shared" si="0"/>
        <v>0</v>
      </c>
      <c r="F48" s="20">
        <v>0</v>
      </c>
      <c r="G48" s="2"/>
    </row>
    <row r="49" spans="1:7" ht="42" customHeight="1">
      <c r="A49" s="10">
        <v>12</v>
      </c>
      <c r="B49" s="27" t="s">
        <v>62</v>
      </c>
      <c r="C49" s="23" t="s">
        <v>39</v>
      </c>
      <c r="D49" s="25" t="s">
        <v>48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3962.95</v>
      </c>
      <c r="G50" s="2"/>
      <c r="J50" s="21"/>
    </row>
    <row r="52" spans="1:6" ht="23.25" customHeight="1">
      <c r="A52" s="28" t="s">
        <v>67</v>
      </c>
      <c r="B52" s="28"/>
      <c r="C52" s="28"/>
      <c r="D52" s="28"/>
      <c r="E52" s="28"/>
      <c r="F52" s="28"/>
    </row>
    <row r="53" spans="1:6" ht="23.25" customHeight="1">
      <c r="A53" s="16" t="s">
        <v>32</v>
      </c>
      <c r="B53" s="16"/>
      <c r="C53" s="17">
        <f>F50</f>
        <v>3962.95</v>
      </c>
      <c r="D53" s="18" t="s">
        <v>33</v>
      </c>
      <c r="E53" s="16"/>
      <c r="F53" s="16"/>
    </row>
    <row r="54" spans="1:6" ht="23.25" customHeight="1">
      <c r="A54" s="28" t="s">
        <v>68</v>
      </c>
      <c r="B54" s="28"/>
      <c r="C54" s="28"/>
      <c r="D54" s="28"/>
      <c r="E54" s="28"/>
      <c r="F54" s="28"/>
    </row>
    <row r="55" spans="1:6" ht="12.75">
      <c r="A55" s="29" t="s">
        <v>19</v>
      </c>
      <c r="B55" s="29"/>
      <c r="C55" s="29"/>
      <c r="D55" s="29"/>
      <c r="E55" s="29"/>
      <c r="F55" s="29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28" t="s">
        <v>14</v>
      </c>
      <c r="B64" s="28"/>
      <c r="C64" s="28"/>
      <c r="D64" s="28"/>
      <c r="E64" s="28"/>
      <c r="F64" s="28"/>
    </row>
    <row r="65" spans="1:6" ht="20.25">
      <c r="A65" s="12" t="s">
        <v>10</v>
      </c>
      <c r="B65" s="18"/>
      <c r="C65" s="18"/>
      <c r="D65" s="18"/>
      <c r="E65" s="13"/>
      <c r="F65" s="18"/>
    </row>
    <row r="66" spans="1:6" ht="23.25" customHeight="1">
      <c r="A66" s="12" t="s">
        <v>43</v>
      </c>
      <c r="B66" s="18"/>
      <c r="C66" s="18"/>
      <c r="D66" s="18"/>
      <c r="E66" s="13"/>
      <c r="F66" s="18"/>
    </row>
    <row r="67" spans="1:6" s="19" customFormat="1" ht="12.75">
      <c r="A67" s="8" t="s">
        <v>44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45</v>
      </c>
    </row>
    <row r="70" spans="1:6" s="19" customFormat="1" ht="12.75">
      <c r="A70" s="8" t="s">
        <v>46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61">
      <selection activeCell="K49" sqref="K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281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63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42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9" t="s">
        <v>60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5"/>
    </row>
    <row r="20" spans="1:6" ht="23.25" customHeight="1">
      <c r="A20" s="39" t="s">
        <v>61</v>
      </c>
      <c r="B20" s="39"/>
      <c r="C20" s="39"/>
      <c r="D20" s="39"/>
      <c r="E20" s="39"/>
      <c r="F20" s="39"/>
    </row>
    <row r="21" spans="1:6" ht="23.25" customHeight="1">
      <c r="A21" s="39" t="s">
        <v>59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5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29" t="s">
        <v>31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0" t="s">
        <v>41</v>
      </c>
      <c r="B34" s="30"/>
      <c r="C34" s="30"/>
      <c r="D34" s="30"/>
      <c r="E34" s="30"/>
      <c r="F34" s="30"/>
    </row>
    <row r="35" spans="1:6" ht="18.75" customHeight="1">
      <c r="A35" s="31" t="s">
        <v>58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1" customHeight="1">
      <c r="A39" s="10">
        <v>1</v>
      </c>
      <c r="B39" s="14" t="s">
        <v>47</v>
      </c>
      <c r="C39" s="23" t="s">
        <v>38</v>
      </c>
      <c r="D39" s="25" t="s">
        <v>48</v>
      </c>
      <c r="E39" s="25">
        <f aca="true" t="shared" si="0" ref="E39:E49">F39/284.1</f>
        <v>2.2439281942977822</v>
      </c>
      <c r="F39" s="22">
        <v>637.5</v>
      </c>
    </row>
    <row r="40" spans="1:7" ht="119.25" customHeight="1">
      <c r="A40" s="3">
        <v>2</v>
      </c>
      <c r="B40" s="15" t="s">
        <v>49</v>
      </c>
      <c r="C40" s="23" t="s">
        <v>36</v>
      </c>
      <c r="D40" s="25" t="s">
        <v>48</v>
      </c>
      <c r="E40" s="25">
        <f t="shared" si="0"/>
        <v>0</v>
      </c>
      <c r="F40" s="20">
        <v>0</v>
      </c>
      <c r="G40" s="2"/>
    </row>
    <row r="41" spans="1:7" ht="60.75" customHeight="1">
      <c r="A41" s="3">
        <v>4</v>
      </c>
      <c r="B41" s="15" t="s">
        <v>50</v>
      </c>
      <c r="C41" s="24" t="s">
        <v>35</v>
      </c>
      <c r="D41" s="25" t="s">
        <v>48</v>
      </c>
      <c r="E41" s="25">
        <f t="shared" si="0"/>
        <v>3.690003519887363</v>
      </c>
      <c r="F41" s="20">
        <v>1048.33</v>
      </c>
      <c r="G41" s="2"/>
    </row>
    <row r="42" spans="1:7" ht="80.25" customHeight="1">
      <c r="A42" s="3">
        <v>5</v>
      </c>
      <c r="B42" s="14" t="s">
        <v>51</v>
      </c>
      <c r="C42" s="24" t="s">
        <v>52</v>
      </c>
      <c r="D42" s="25" t="s">
        <v>48</v>
      </c>
      <c r="E42" s="25">
        <f t="shared" si="0"/>
        <v>0</v>
      </c>
      <c r="F42" s="20">
        <v>0</v>
      </c>
      <c r="G42" s="2"/>
    </row>
    <row r="43" spans="1:7" ht="72" customHeight="1">
      <c r="A43" s="10">
        <v>6</v>
      </c>
      <c r="B43" s="15" t="s">
        <v>53</v>
      </c>
      <c r="C43" s="23" t="s">
        <v>39</v>
      </c>
      <c r="D43" s="25" t="s">
        <v>48</v>
      </c>
      <c r="E43" s="25">
        <f t="shared" si="0"/>
        <v>0.3367828229496656</v>
      </c>
      <c r="F43" s="20">
        <v>95.68</v>
      </c>
      <c r="G43" s="2"/>
    </row>
    <row r="44" spans="1:7" ht="104.25" customHeight="1">
      <c r="A44" s="3">
        <v>7</v>
      </c>
      <c r="B44" s="15" t="s">
        <v>54</v>
      </c>
      <c r="C44" s="4" t="s">
        <v>55</v>
      </c>
      <c r="D44" s="25" t="s">
        <v>48</v>
      </c>
      <c r="E44" s="25">
        <f t="shared" si="0"/>
        <v>0</v>
      </c>
      <c r="F44" s="20">
        <v>0</v>
      </c>
      <c r="G44" s="2"/>
    </row>
    <row r="45" spans="1:7" ht="57.75" customHeight="1">
      <c r="A45" s="10">
        <v>8</v>
      </c>
      <c r="B45" s="14" t="s">
        <v>56</v>
      </c>
      <c r="C45" s="23" t="s">
        <v>39</v>
      </c>
      <c r="D45" s="25" t="s">
        <v>48</v>
      </c>
      <c r="E45" s="25">
        <f t="shared" si="0"/>
        <v>0</v>
      </c>
      <c r="F45" s="20">
        <v>0</v>
      </c>
      <c r="G45" s="2"/>
    </row>
    <row r="46" spans="1:7" ht="41.25" customHeight="1">
      <c r="A46" s="3">
        <v>9</v>
      </c>
      <c r="B46" s="15" t="s">
        <v>40</v>
      </c>
      <c r="C46" s="23" t="s">
        <v>37</v>
      </c>
      <c r="D46" s="25" t="s">
        <v>48</v>
      </c>
      <c r="E46" s="25">
        <f t="shared" si="0"/>
        <v>0</v>
      </c>
      <c r="F46" s="20">
        <v>0</v>
      </c>
      <c r="G46" s="2"/>
    </row>
    <row r="47" spans="1:7" ht="56.25" customHeight="1">
      <c r="A47" s="3">
        <v>10</v>
      </c>
      <c r="B47" s="15" t="s">
        <v>4</v>
      </c>
      <c r="C47" s="23" t="s">
        <v>37</v>
      </c>
      <c r="D47" s="25" t="s">
        <v>48</v>
      </c>
      <c r="E47" s="25">
        <f t="shared" si="0"/>
        <v>3.750017599436818</v>
      </c>
      <c r="F47" s="20">
        <v>1065.38</v>
      </c>
      <c r="G47" s="2"/>
    </row>
    <row r="48" spans="1:7" ht="42" customHeight="1">
      <c r="A48" s="10">
        <v>11</v>
      </c>
      <c r="B48" s="15" t="s">
        <v>57</v>
      </c>
      <c r="C48" s="11" t="s">
        <v>38</v>
      </c>
      <c r="D48" s="25" t="s">
        <v>48</v>
      </c>
      <c r="E48" s="25">
        <f t="shared" si="0"/>
        <v>0</v>
      </c>
      <c r="F48" s="20">
        <v>0</v>
      </c>
      <c r="G48" s="2"/>
    </row>
    <row r="49" spans="1:7" ht="42" customHeight="1">
      <c r="A49" s="10">
        <v>12</v>
      </c>
      <c r="B49" s="27" t="s">
        <v>62</v>
      </c>
      <c r="C49" s="23" t="s">
        <v>39</v>
      </c>
      <c r="D49" s="25" t="s">
        <v>48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2846.8900000000003</v>
      </c>
      <c r="G50" s="2"/>
      <c r="J50" s="21"/>
    </row>
    <row r="52" spans="1:6" ht="23.25" customHeight="1">
      <c r="A52" s="28" t="s">
        <v>64</v>
      </c>
      <c r="B52" s="28"/>
      <c r="C52" s="28"/>
      <c r="D52" s="28"/>
      <c r="E52" s="28"/>
      <c r="F52" s="28"/>
    </row>
    <row r="53" spans="1:6" ht="23.25" customHeight="1">
      <c r="A53" s="16" t="s">
        <v>32</v>
      </c>
      <c r="B53" s="16"/>
      <c r="C53" s="17">
        <f>F50</f>
        <v>2846.8900000000003</v>
      </c>
      <c r="D53" s="18" t="s">
        <v>33</v>
      </c>
      <c r="E53" s="16"/>
      <c r="F53" s="16"/>
    </row>
    <row r="54" spans="1:6" ht="23.25" customHeight="1">
      <c r="A54" s="28" t="s">
        <v>65</v>
      </c>
      <c r="B54" s="28"/>
      <c r="C54" s="28"/>
      <c r="D54" s="28"/>
      <c r="E54" s="28"/>
      <c r="F54" s="28"/>
    </row>
    <row r="55" spans="1:6" ht="12.75">
      <c r="A55" s="29" t="s">
        <v>19</v>
      </c>
      <c r="B55" s="29"/>
      <c r="C55" s="29"/>
      <c r="D55" s="29"/>
      <c r="E55" s="29"/>
      <c r="F55" s="29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2"/>
      <c r="B60" s="18"/>
      <c r="C60" s="18"/>
      <c r="D60" s="18"/>
      <c r="E60" s="13"/>
      <c r="F60" s="18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2" t="s">
        <v>10</v>
      </c>
      <c r="B63" s="18"/>
      <c r="C63" s="18"/>
      <c r="D63" s="18"/>
      <c r="E63" s="13"/>
      <c r="F63" s="18"/>
    </row>
    <row r="64" spans="1:6" ht="20.25">
      <c r="A64" s="28" t="s">
        <v>14</v>
      </c>
      <c r="B64" s="28"/>
      <c r="C64" s="28"/>
      <c r="D64" s="28"/>
      <c r="E64" s="28"/>
      <c r="F64" s="28"/>
    </row>
    <row r="65" spans="1:6" ht="20.25">
      <c r="A65" s="12" t="s">
        <v>10</v>
      </c>
      <c r="B65" s="18"/>
      <c r="C65" s="18"/>
      <c r="D65" s="18"/>
      <c r="E65" s="13"/>
      <c r="F65" s="18"/>
    </row>
    <row r="66" spans="1:6" ht="23.25" customHeight="1">
      <c r="A66" s="12" t="s">
        <v>43</v>
      </c>
      <c r="B66" s="18"/>
      <c r="C66" s="18"/>
      <c r="D66" s="18"/>
      <c r="E66" s="13"/>
      <c r="F66" s="18"/>
    </row>
    <row r="67" spans="1:6" s="19" customFormat="1" ht="12.75">
      <c r="A67" s="8" t="s">
        <v>44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2" t="s">
        <v>45</v>
      </c>
    </row>
    <row r="70" spans="1:6" s="19" customFormat="1" ht="12.75">
      <c r="A70" s="8" t="s">
        <v>46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2021-09-23T04:32:31Z</cp:lastPrinted>
  <dcterms:created xsi:type="dcterms:W3CDTF">1996-10-08T23:32:33Z</dcterms:created>
  <dcterms:modified xsi:type="dcterms:W3CDTF">2022-06-06T08:36:23Z</dcterms:modified>
  <cp:category/>
  <cp:version/>
  <cp:contentType/>
  <cp:contentStatus/>
</cp:coreProperties>
</file>